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JAEN\"/>
    </mc:Choice>
  </mc:AlternateContent>
  <xr:revisionPtr revIDLastSave="0" documentId="8_{39055EDE-F56E-49AE-A681-6527127BA9B4}" xr6:coauthVersionLast="47" xr6:coauthVersionMax="47" xr10:uidLastSave="{00000000-0000-0000-0000-000000000000}"/>
  <bookViews>
    <workbookView xWindow="1030" yWindow="1030" windowWidth="28790" windowHeight="15470" xr2:uid="{B3EF5F7A-BE95-4887-9151-90FA6B47BE6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<sst xmlns="http://schemas.openxmlformats.org/spreadsheetml/2006/main" count="265" uniqueCount="193">
  <si>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</si>
  <si>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</si>
  <si>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</si>
  <si>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</si>
  <si>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</si>
  <si>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</si>
  <si>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</si>
  <si>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</si>
  <si>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</si>
  <si>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</si>
  <si>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</si>
  <si>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</si>
  <si>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</si>
  <si>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</si>
  <si>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LA CAROLINA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</si>
  <si>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</si>
  <si>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</si>
  <si>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</si>
  <si>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</si>
  <si>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</si>
  <si>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</si>
  <si>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</si>
  <si>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</si>
  <si>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</si>
  <si>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</si>
  <si>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</si>
  <si>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</si>
  <si>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</si>
  <si>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</si>
  <si>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</si>
  <si>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</si>
  <si>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</si>
  <si>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</si>
  <si>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</si>
  <si>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</si>
  <si>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</si>
  <si>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Aldeaquemada</t>
  </si>
  <si>
    <t>Arquillos</t>
  </si>
  <si>
    <t>Baños de la Encina</t>
  </si>
  <si>
    <t>Carboneros</t>
  </si>
  <si>
    <t>Carolina, La</t>
  </si>
  <si>
    <t>Guarromán</t>
  </si>
  <si>
    <t>Navas de San Juan</t>
  </si>
  <si>
    <t>Santa Elena</t>
  </si>
  <si>
    <t>Vilches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</si>
  <si>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</si>
  <si>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</si>
  <si>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</si>
  <si>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</si>
  <si>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</si>
  <si>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</si>
  <si>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</si>
  <si>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</si>
  <si>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</si>
  <si>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</si>
  <si>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</si>
  <si>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</si>
  <si>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</si>
  <si>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</si>
  <si>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</si>
  <si>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</si>
  <si>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</si>
  <si>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</si>
  <si>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</si>
  <si>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</si>
  <si>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</si>
  <si>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</si>
  <si>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</si>
  <si>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</si>
  <si>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</si>
  <si>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Rumania</t>
  </si>
  <si>
    <t>Peru</t>
  </si>
  <si>
    <t>Argelia</t>
  </si>
  <si>
    <t>Pakistan</t>
  </si>
  <si>
    <t>Ucrania</t>
  </si>
  <si>
    <t>Argentina</t>
  </si>
  <si>
    <t>Reino Unido</t>
  </si>
  <si>
    <t>Venezuela</t>
  </si>
  <si>
    <t>Senegal</t>
  </si>
  <si>
    <t>México</t>
  </si>
  <si>
    <t>Republica Dominicana</t>
  </si>
  <si>
    <t>China</t>
  </si>
  <si>
    <t>Otros paises de Asia</t>
  </si>
  <si>
    <t>Bulgaria</t>
  </si>
  <si>
    <t>Italia</t>
  </si>
  <si>
    <t>Rusia</t>
  </si>
  <si>
    <t>Otros paises de África</t>
  </si>
  <si>
    <t>Honduras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</si>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</sst>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C9ACA2A-0F3A-435E-A477-EF8279DA246E}"/>
    <cellStyle name="Normal" xfId="0" builtinId="0"/>
    <cellStyle name="Normal 2" xfId="1" xr:uid="{8A5D64EB-9228-406E-AA96-C204BB50B4C8}"/>
    <cellStyle name="Porcentaje 2" xfId="2" xr:uid="{8122AA1F-D3C1-4591-A786-A4000E2C3D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BE-424A-BB42-508EE1188F2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8BE-424A-BB42-508EE1188F2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8BE-424A-BB42-508EE1188F2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8BE-424A-BB42-508EE1188F2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8BE-424A-BB42-508EE1188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34623</c:v>
              </c:pt>
              <c:pt idx="1">
                <c:v>35006</c:v>
              </c:pt>
              <c:pt idx="2">
                <c:v>35431</c:v>
              </c:pt>
              <c:pt idx="3">
                <c:v>35429</c:v>
              </c:pt>
              <c:pt idx="4">
                <c:v>35460</c:v>
              </c:pt>
              <c:pt idx="5">
                <c:v>35618</c:v>
              </c:pt>
              <c:pt idx="6">
                <c:v>35512</c:v>
              </c:pt>
              <c:pt idx="7">
                <c:v>35692</c:v>
              </c:pt>
              <c:pt idx="8">
                <c:v>35618</c:v>
              </c:pt>
              <c:pt idx="9">
                <c:v>35612</c:v>
              </c:pt>
              <c:pt idx="10" formatCode="#,##0">
                <c:v>35561</c:v>
              </c:pt>
              <c:pt idx="11" formatCode="#,##0">
                <c:v>35271</c:v>
              </c:pt>
              <c:pt idx="12" formatCode="#,##0">
                <c:v>34988</c:v>
              </c:pt>
              <c:pt idx="13" formatCode="#,##0">
                <c:v>34652</c:v>
              </c:pt>
              <c:pt idx="14" formatCode="#,##0">
                <c:v>34265</c:v>
              </c:pt>
              <c:pt idx="15" formatCode="#,##0">
                <c:v>33870</c:v>
              </c:pt>
              <c:pt idx="16" formatCode="#,##0">
                <c:v>33557</c:v>
              </c:pt>
              <c:pt idx="17" formatCode="#,##0">
                <c:v>33238</c:v>
              </c:pt>
              <c:pt idx="18" formatCode="#,##0">
                <c:v>33091</c:v>
              </c:pt>
              <c:pt idx="19" formatCode="#,##0">
                <c:v>32897</c:v>
              </c:pt>
              <c:pt idx="20" formatCode="#,##0">
                <c:v>32721</c:v>
              </c:pt>
              <c:pt idx="21" formatCode="#,##0">
                <c:v>32469</c:v>
              </c:pt>
              <c:pt idx="22" formatCode="#,##0">
                <c:v>32263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94-4283-9F9D-B62F03C51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1E5-4A66-8C11-B241E7D65C5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1E5-4A66-8C11-B241E7D65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BA-498E-A161-9FF8E66591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BA-498E-A161-9FF8E66591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BA-498E-A161-9FF8E66591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4BA-498E-A161-9FF8E665910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4BA-498E-A161-9FF8E6659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91-430D-8733-411088FBD56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91-430D-8733-411088FBD56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91-430D-8733-411088FBD56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91-430D-8733-411088FBD5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491-430D-8733-411088FBD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16-4AE5-BB8F-86AA6225F0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16-4AE5-BB8F-86AA6225F0C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16-4AE5-BB8F-86AA6225F0C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16-4AE5-BB8F-86AA6225F0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216-4AE5-BB8F-86AA6225F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1-4404-8299-AA1868DF90E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A1-4404-8299-AA1868DF90E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A1-4404-8299-AA1868DF90E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6A1-4404-8299-AA1868DF90EE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A1-4404-8299-AA1868DF90EE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A1-4404-8299-AA1868DF90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6A1-4404-8299-AA1868DF9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5D15D8F-8ADD-46DA-AB8F-93596630F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7A8C911-8AE6-441B-B5CD-65B821B95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9F7FB1-846B-4E07-8AF3-96FD168BD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3297AF6-FE1A-42F2-B790-89D2B7145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0724F0C-5F52-4F45-B7B7-BBC49EA5C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74987D4-483D-45F4-9742-CA6A072BF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D27830F-D06D-4955-8901-73F0D8A583C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6F34756-2E58-4C00-AC5A-D9A326D79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FD5005E-BAC7-4AA2-BFCD-4FA06917F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B7E311A-4A74-40F3-93C8-8951CF1FD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AE5634D-CB21-4340-9C63-9C75EA98E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673A028-A0CE-41E4-BFDE-64DEFAB5B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C3DFE14-0514-4694-8876-5A6215B8F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067A999-DC96-4E91-9128-7E2614CE5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D2354F-823F-4ABB-8E1E-215C4ADFE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181299E-4617-48E5-8CEE-DD2DD5B76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A810AC4-E113-43C7-A431-33467DB7F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BE09661-3C21-47CC-B215-E68241BF8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0BB7C69-A534-4848-B08C-26F68532F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6030AAE-0346-4837-9926-52D2498DA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5A14D6-CF27-4C4E-95C7-2B5A8C20F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12FD8-98E7-4ADD-95A4-13317FD10ABA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LA CAROLINA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C1F6B9B-0937-4CFC-B8FF-04AEE61BC753}"/>
    <hyperlink ref="B14:C14" location="Municipios!A1" display="Municipios" xr:uid="{19465404-9C91-41D4-8E36-32B3377915EA}"/>
    <hyperlink ref="B16:C16" location="'Datos Demograficos'!A1" display="Datos Demograficos" xr:uid="{17B9FD59-5743-46EB-B99C-7E746EDD7C97}"/>
    <hyperlink ref="B18:C18" location="Nacionalidades!A1" display="Nacionalidades" xr:uid="{657704BD-34CB-408A-A7FD-E285B31FAB40}"/>
    <hyperlink ref="H18:I18" location="Trabajo!A1" display="Trabajo" xr:uid="{7C6B9CA8-3C44-4571-A889-F0893AAE23AC}"/>
    <hyperlink ref="E12:F12" location="'Datos Economicos'!A1" display="Datos Económicos" xr:uid="{A639601F-DF92-453F-B37C-5894457379D2}"/>
    <hyperlink ref="E14" location="Trafico!A1" display="Tráfico" xr:uid="{B1186114-C523-4AAF-A650-F6BFDA6E4181}"/>
    <hyperlink ref="E16:F16" location="'Plazas Turisticas'!A1" display="Plazas Turisticas" xr:uid="{FF95C6B7-8899-4CBC-A198-77ED9ADD9044}"/>
    <hyperlink ref="E18:F18" location="Bancos!A1" display="Bancos" xr:uid="{BD6EE824-F18F-4706-B30D-BF2E4D67D3E2}"/>
    <hyperlink ref="H12" location="Presupuestos!A1" display="Presupuestos" xr:uid="{8F9D0C78-2724-4D52-A7A0-DC0098E2E717}"/>
    <hyperlink ref="H14" location="'Datos Catastrales'!A1" display="Datos Catastrales" xr:uid="{490D4900-76FB-4412-B40F-4C0611A3A317}"/>
    <hyperlink ref="H16:I16" location="Hacienda!A1" display="Hacienda" xr:uid="{BB18F0AF-35AA-4B8C-94EA-6E554394C58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E56D-753A-4B31-A29E-2769488E09B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100</v>
      </c>
      <c r="C14" s="101" t="s">
        <v>12</v>
      </c>
      <c r="D14" s="101" t="s">
        <v>140</v>
      </c>
      <c r="E14" s="101" t="s">
        <v>141</v>
      </c>
      <c r="F14" s="101" t="s">
        <v>142</v>
      </c>
      <c r="G14" s="102" t="s">
        <v>143</v>
      </c>
      <c r="H14" s="23"/>
    </row>
    <row r="15" spans="1:8" ht="33" customHeight="1" thickBot="1" x14ac:dyDescent="0.35">
      <c r="A15" s="20"/>
      <c r="B15" s="117">
        <v>29</v>
      </c>
      <c r="C15" s="115">
        <v>17</v>
      </c>
      <c r="D15" s="115">
        <v>0</v>
      </c>
      <c r="E15" s="115">
        <v>12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144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145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146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147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148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FC2825C-C090-499C-8A9E-79DC25FF30A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338F3-8EDD-4685-82EF-D3D744BDAF6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151</v>
      </c>
      <c r="C15" s="132" t="s">
        <v>152</v>
      </c>
      <c r="D15" s="132" t="s">
        <v>153</v>
      </c>
      <c r="E15" s="132" t="s">
        <v>154</v>
      </c>
      <c r="F15" s="132" t="s">
        <v>155</v>
      </c>
      <c r="G15" s="132" t="s">
        <v>156</v>
      </c>
      <c r="H15" s="132" t="s">
        <v>157</v>
      </c>
      <c r="I15" s="132" t="s">
        <v>158</v>
      </c>
      <c r="J15" s="132" t="s">
        <v>159</v>
      </c>
      <c r="K15" s="133" t="s">
        <v>160</v>
      </c>
      <c r="L15" s="134"/>
    </row>
    <row r="16" spans="1:12" ht="32.25" customHeight="1" thickBot="1" x14ac:dyDescent="0.35">
      <c r="A16" s="20"/>
      <c r="B16" s="135">
        <v>11300.95945</v>
      </c>
      <c r="C16" s="136">
        <v>355.89472000000001</v>
      </c>
      <c r="D16" s="136">
        <v>6444.1286000000009</v>
      </c>
      <c r="E16" s="136">
        <v>13127.346979999998</v>
      </c>
      <c r="F16" s="136">
        <v>383.32327000000004</v>
      </c>
      <c r="G16" s="136">
        <v>258.43356</v>
      </c>
      <c r="H16" s="136">
        <v>3113.1279500000001</v>
      </c>
      <c r="I16" s="136">
        <v>47.100999999999999</v>
      </c>
      <c r="J16" s="136">
        <v>0</v>
      </c>
      <c r="K16" s="137">
        <v>35030.31553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162</v>
      </c>
      <c r="C19" s="132" t="s">
        <v>163</v>
      </c>
      <c r="D19" s="132" t="s">
        <v>164</v>
      </c>
      <c r="E19" s="132" t="s">
        <v>165</v>
      </c>
      <c r="F19" s="132" t="s">
        <v>166</v>
      </c>
      <c r="G19" s="132" t="s">
        <v>157</v>
      </c>
      <c r="H19" s="132" t="s">
        <v>158</v>
      </c>
      <c r="I19" s="132" t="s">
        <v>159</v>
      </c>
      <c r="J19" s="132" t="s">
        <v>167</v>
      </c>
      <c r="L19" s="23"/>
    </row>
    <row r="20" spans="1:12" ht="32.25" customHeight="1" thickBot="1" x14ac:dyDescent="0.35">
      <c r="A20" s="20"/>
      <c r="B20" s="135">
        <v>13506.659820000001</v>
      </c>
      <c r="C20" s="136">
        <v>12809.99179</v>
      </c>
      <c r="D20" s="136">
        <v>201.69479000000004</v>
      </c>
      <c r="E20" s="136">
        <v>1965.6542700000002</v>
      </c>
      <c r="F20" s="136">
        <v>5213.9039599999996</v>
      </c>
      <c r="G20" s="136">
        <v>85.2</v>
      </c>
      <c r="H20" s="136">
        <v>47</v>
      </c>
      <c r="I20" s="136">
        <v>553.00238999999999</v>
      </c>
      <c r="J20" s="137">
        <v>34534.552220000005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169</v>
      </c>
      <c r="C23" s="103" t="s">
        <v>170</v>
      </c>
      <c r="D23" s="103" t="s">
        <v>171</v>
      </c>
      <c r="E23" s="103" t="s">
        <v>172</v>
      </c>
      <c r="F23" s="103" t="s">
        <v>173</v>
      </c>
      <c r="G23" s="103" t="s">
        <v>174</v>
      </c>
      <c r="H23" s="104" t="s">
        <v>167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13206.455480000001</v>
      </c>
      <c r="C24" s="136">
        <v>2070.7647200000001</v>
      </c>
      <c r="D24" s="136">
        <v>4551.7206700000006</v>
      </c>
      <c r="E24" s="136">
        <v>4772.1761699999997</v>
      </c>
      <c r="F24" s="136">
        <v>9190.9980000000014</v>
      </c>
      <c r="G24" s="136">
        <v>742.43718000000001</v>
      </c>
      <c r="H24" s="137">
        <v>34534.552220000005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602FC9C-96C2-49C6-BB76-B78799B557B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BB5A-99BA-4F71-AF58-A4FA9CD9D01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176</v>
      </c>
      <c r="C14" s="147"/>
      <c r="D14" s="147"/>
      <c r="E14" s="147"/>
      <c r="F14" s="148"/>
      <c r="I14" s="146" t="s">
        <v>177</v>
      </c>
      <c r="J14" s="148"/>
      <c r="K14" s="23"/>
    </row>
    <row r="15" spans="1:11" ht="51" customHeight="1" x14ac:dyDescent="0.3">
      <c r="A15" s="20"/>
      <c r="B15" s="100" t="s">
        <v>178</v>
      </c>
      <c r="C15" s="149">
        <v>26043</v>
      </c>
      <c r="E15" s="150" t="s">
        <v>179</v>
      </c>
      <c r="F15" s="151">
        <v>19481</v>
      </c>
      <c r="G15" s="20"/>
      <c r="I15" s="100" t="s">
        <v>180</v>
      </c>
      <c r="J15" s="149">
        <v>30275</v>
      </c>
      <c r="K15" s="23"/>
    </row>
    <row r="16" spans="1:11" ht="51" customHeight="1" x14ac:dyDescent="0.3">
      <c r="A16" s="20"/>
      <c r="B16" s="150" t="s">
        <v>181</v>
      </c>
      <c r="C16" s="152">
        <v>1033883.7946</v>
      </c>
      <c r="E16" s="150" t="s">
        <v>182</v>
      </c>
      <c r="F16" s="153">
        <v>909.97390000000007</v>
      </c>
      <c r="G16" s="20"/>
      <c r="I16" s="150" t="s">
        <v>183</v>
      </c>
      <c r="J16" s="152">
        <v>149782.70000000001</v>
      </c>
      <c r="K16" s="23"/>
    </row>
    <row r="17" spans="1:13" ht="51" customHeight="1" thickBot="1" x14ac:dyDescent="0.35">
      <c r="A17" s="20"/>
      <c r="B17" s="150" t="s">
        <v>184</v>
      </c>
      <c r="C17" s="152">
        <v>720448.71681000001</v>
      </c>
      <c r="E17" s="150" t="s">
        <v>185</v>
      </c>
      <c r="F17" s="153">
        <v>221.24579999999997</v>
      </c>
      <c r="G17" s="20"/>
      <c r="I17" s="154" t="s">
        <v>186</v>
      </c>
      <c r="J17" s="155">
        <v>92138.400000000009</v>
      </c>
      <c r="K17" s="23"/>
    </row>
    <row r="18" spans="1:13" ht="51" customHeight="1" thickBot="1" x14ac:dyDescent="0.35">
      <c r="A18" s="20"/>
      <c r="B18" s="154" t="s">
        <v>187</v>
      </c>
      <c r="C18" s="156">
        <v>313435.07775999996</v>
      </c>
      <c r="D18" s="157"/>
      <c r="E18" s="154" t="s">
        <v>188</v>
      </c>
      <c r="F18" s="158">
        <v>688.72810000000004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487C315-EFEB-49C2-A01D-726275BDCF4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33F3-BFED-4F7C-B5DF-72AAE0A6E4F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190</v>
      </c>
      <c r="E15" s="53">
        <v>15125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191</v>
      </c>
      <c r="E17" s="53">
        <v>1762.5978353719008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13018.705904132232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192</v>
      </c>
      <c r="D21" s="80"/>
      <c r="E21" s="159">
        <v>0.84782615284155383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36173FA-75B1-415A-AFCF-692D4F2F704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5CFBF-5E1B-4AC8-9BEB-91CBBF64144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1529.4300079345703</v>
      </c>
      <c r="H14" s="25" t="s">
        <v>17</v>
      </c>
      <c r="I14" s="26">
        <v>0.11340787954428787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32263</v>
      </c>
      <c r="H16" s="25" t="s">
        <v>17</v>
      </c>
      <c r="I16" s="26">
        <v>5.2116532456728398E-2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1.9619998140284537E-2</v>
      </c>
      <c r="H18" s="25" t="s">
        <v>20</v>
      </c>
      <c r="I18" s="26">
        <v>3.6090492767201623E-2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21.094786837332816</v>
      </c>
      <c r="H20" s="25" t="s">
        <v>20</v>
      </c>
      <c r="I20" s="33">
        <v>45.903189101212249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11.807674425812852</v>
      </c>
      <c r="H22" s="25" t="s">
        <v>20</v>
      </c>
      <c r="I22" s="33">
        <v>10.642765505488207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706</v>
      </c>
      <c r="H24" s="25" t="s">
        <v>17</v>
      </c>
      <c r="I24" s="26">
        <v>4.5480899310700248E-2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6911</v>
      </c>
      <c r="H26" s="25" t="s">
        <v>17</v>
      </c>
      <c r="I26" s="26">
        <v>4.6575102436920424E-2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2675</v>
      </c>
      <c r="H28" s="25" t="s">
        <v>20</v>
      </c>
      <c r="I28" s="36">
        <v>40400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1272</v>
      </c>
      <c r="H30" s="25" t="s">
        <v>17</v>
      </c>
      <c r="I30" s="26">
        <v>5.8313849539265578E-2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29</v>
      </c>
      <c r="H32" s="25" t="s">
        <v>17</v>
      </c>
      <c r="I32" s="26">
        <v>6.5022421524663671E-2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24938</v>
      </c>
      <c r="H36" s="25" t="s">
        <v>17</v>
      </c>
      <c r="I36" s="26">
        <v>5.2155290505679193E-2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36909.093609999996</v>
      </c>
      <c r="H38" s="25" t="s">
        <v>17</v>
      </c>
      <c r="I38" s="26">
        <v>4.8817831170407174E-2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13018.705904132232</v>
      </c>
      <c r="H40" s="25" t="s">
        <v>20</v>
      </c>
      <c r="I40" s="36">
        <v>15231.018062439041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0664244-B91B-4D18-A102-4F62E90A413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F0BB5-4AD4-48A1-86D1-565F82AA4545}">
  <sheetPr codeName="Hoja4">
    <pageSetUpPr fitToPage="1"/>
  </sheetPr>
  <dimension ref="A4:H3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1529.4300079345703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11.807674425812852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453</v>
      </c>
    </row>
    <row r="25" spans="1:7" x14ac:dyDescent="0.3">
      <c r="B25" s="49" t="s">
        <v>37</v>
      </c>
      <c r="C25" s="50">
        <v>1685</v>
      </c>
    </row>
    <row r="26" spans="1:7" x14ac:dyDescent="0.3">
      <c r="B26" s="49" t="s">
        <v>38</v>
      </c>
      <c r="C26" s="50">
        <v>2565</v>
      </c>
    </row>
    <row r="27" spans="1:7" x14ac:dyDescent="0.3">
      <c r="B27" s="49" t="s">
        <v>39</v>
      </c>
      <c r="C27" s="50">
        <v>593</v>
      </c>
    </row>
    <row r="28" spans="1:7" x14ac:dyDescent="0.3">
      <c r="B28" s="49" t="s">
        <v>40</v>
      </c>
      <c r="C28" s="50">
        <v>14709</v>
      </c>
    </row>
    <row r="29" spans="1:7" x14ac:dyDescent="0.3">
      <c r="B29" s="49" t="s">
        <v>41</v>
      </c>
      <c r="C29" s="50">
        <v>2758</v>
      </c>
    </row>
    <row r="30" spans="1:7" x14ac:dyDescent="0.3">
      <c r="B30" s="49" t="s">
        <v>42</v>
      </c>
      <c r="C30" s="50">
        <v>4419</v>
      </c>
    </row>
    <row r="31" spans="1:7" x14ac:dyDescent="0.3">
      <c r="B31" s="49" t="s">
        <v>43</v>
      </c>
      <c r="C31" s="50">
        <v>868</v>
      </c>
    </row>
    <row r="32" spans="1:7" x14ac:dyDescent="0.3">
      <c r="B32" s="49" t="s">
        <v>44</v>
      </c>
      <c r="C32" s="50">
        <v>4213</v>
      </c>
    </row>
  </sheetData>
  <mergeCells count="3">
    <mergeCell ref="C6:E6"/>
    <mergeCell ref="C8:E8"/>
    <mergeCell ref="C10:E10"/>
  </mergeCells>
  <hyperlinks>
    <hyperlink ref="A7" location="Indice!A1" display="Índice" xr:uid="{4AF56EE8-86FA-4E0E-90E9-FB94E479BC4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3F84-AF71-4675-9C22-3D02FF489DA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32263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45</v>
      </c>
      <c r="D13" s="26">
        <v>0.49499426587732076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46</v>
      </c>
      <c r="D15" s="26">
        <v>1.9619998140284537E-2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47</v>
      </c>
      <c r="C17" s="21"/>
      <c r="D17" s="26">
        <v>0.52126556016597514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21.094786837332816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48</v>
      </c>
      <c r="H24" s="42"/>
      <c r="I24" s="58"/>
      <c r="J24" s="26">
        <v>0.21303040634782877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49</v>
      </c>
      <c r="H26" s="42"/>
      <c r="J26" s="53">
        <v>244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50</v>
      </c>
      <c r="H28" s="59"/>
      <c r="I28" s="59"/>
      <c r="J28" s="53">
        <v>101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51</v>
      </c>
      <c r="H30" s="42"/>
      <c r="J30" s="53">
        <v>396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52</v>
      </c>
      <c r="H32" s="42"/>
      <c r="J32" s="53">
        <v>-152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53</v>
      </c>
      <c r="H34" s="60"/>
      <c r="I34" s="60" t="s">
        <v>54</v>
      </c>
      <c r="J34" s="60"/>
      <c r="K34" s="23"/>
    </row>
    <row r="35" spans="1:11" ht="14" x14ac:dyDescent="0.3">
      <c r="A35" s="20"/>
      <c r="C35" s="42"/>
      <c r="G35" s="61">
        <v>4580</v>
      </c>
      <c r="H35" s="61"/>
      <c r="I35" s="61">
        <v>5315</v>
      </c>
      <c r="J35" s="61"/>
      <c r="K35" s="23"/>
    </row>
    <row r="36" spans="1:11" ht="14" x14ac:dyDescent="0.3">
      <c r="A36" s="20"/>
      <c r="C36" s="42"/>
      <c r="G36" s="62" t="s">
        <v>55</v>
      </c>
      <c r="H36" s="62" t="s">
        <v>56</v>
      </c>
      <c r="I36" s="62" t="s">
        <v>55</v>
      </c>
      <c r="J36" s="62" t="s">
        <v>56</v>
      </c>
      <c r="K36" s="23"/>
    </row>
    <row r="37" spans="1:11" ht="14" x14ac:dyDescent="0.3">
      <c r="A37" s="20"/>
      <c r="B37" s="21" t="s">
        <v>57</v>
      </c>
      <c r="C37" s="42"/>
      <c r="G37" s="63">
        <v>2424</v>
      </c>
      <c r="H37" s="63">
        <v>2156</v>
      </c>
      <c r="I37" s="63">
        <v>2804</v>
      </c>
      <c r="J37" s="63">
        <v>2511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B3BCB52-1AD8-411B-9E4A-3C18DE50D1A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825A3-C8F9-4D56-BCBF-966A351814B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58</v>
      </c>
      <c r="C11" s="65">
        <v>31630</v>
      </c>
      <c r="D11" s="66"/>
      <c r="E11" s="67" t="s">
        <v>59</v>
      </c>
      <c r="F11" s="65">
        <v>633</v>
      </c>
      <c r="G11" s="67" t="s">
        <v>60</v>
      </c>
      <c r="H11" s="66"/>
      <c r="I11" s="65">
        <v>142</v>
      </c>
      <c r="J11" s="67" t="s">
        <v>61</v>
      </c>
      <c r="K11" s="68">
        <v>208</v>
      </c>
    </row>
    <row r="12" spans="1:11" ht="30.75" customHeight="1" thickBot="1" x14ac:dyDescent="0.35">
      <c r="B12" s="64" t="s">
        <v>62</v>
      </c>
      <c r="C12" s="65">
        <v>227</v>
      </c>
      <c r="D12" s="67"/>
      <c r="E12" s="67" t="s">
        <v>63</v>
      </c>
      <c r="F12" s="65">
        <v>55</v>
      </c>
      <c r="G12" s="67" t="s">
        <v>64</v>
      </c>
      <c r="H12" s="67"/>
      <c r="I12" s="65">
        <v>0</v>
      </c>
      <c r="J12" s="67" t="s">
        <v>65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66</v>
      </c>
      <c r="C14" s="71"/>
      <c r="D14" s="71"/>
      <c r="E14" s="72"/>
      <c r="G14" s="73" t="s">
        <v>67</v>
      </c>
      <c r="H14" s="74"/>
      <c r="I14" s="75">
        <f>'Datos Generales'!G16</f>
        <v>32263</v>
      </c>
      <c r="J14" s="69"/>
      <c r="K14" s="69"/>
    </row>
    <row r="16" spans="1:11" x14ac:dyDescent="0.3">
      <c r="B16" s="21" t="s">
        <v>68</v>
      </c>
      <c r="C16" s="76">
        <v>142</v>
      </c>
    </row>
    <row r="17" spans="2:3" x14ac:dyDescent="0.3">
      <c r="B17" s="21" t="s">
        <v>69</v>
      </c>
      <c r="C17" s="76">
        <v>71</v>
      </c>
    </row>
    <row r="18" spans="2:3" x14ac:dyDescent="0.3">
      <c r="B18" s="21" t="s">
        <v>70</v>
      </c>
      <c r="C18" s="76">
        <v>60</v>
      </c>
    </row>
    <row r="19" spans="2:3" x14ac:dyDescent="0.3">
      <c r="B19" s="21" t="s">
        <v>71</v>
      </c>
      <c r="C19" s="76">
        <v>47</v>
      </c>
    </row>
    <row r="20" spans="2:3" x14ac:dyDescent="0.3">
      <c r="B20" s="21" t="s">
        <v>72</v>
      </c>
      <c r="C20" s="76">
        <v>39</v>
      </c>
    </row>
    <row r="21" spans="2:3" x14ac:dyDescent="0.3">
      <c r="B21" s="21" t="s">
        <v>73</v>
      </c>
      <c r="C21" s="76">
        <v>32</v>
      </c>
    </row>
    <row r="22" spans="2:3" x14ac:dyDescent="0.3">
      <c r="B22" s="21" t="s">
        <v>74</v>
      </c>
      <c r="C22" s="76">
        <v>16</v>
      </c>
    </row>
    <row r="23" spans="2:3" x14ac:dyDescent="0.3">
      <c r="B23" s="21" t="s">
        <v>75</v>
      </c>
      <c r="C23" s="76">
        <v>16</v>
      </c>
    </row>
    <row r="24" spans="2:3" x14ac:dyDescent="0.3">
      <c r="B24" s="21" t="s">
        <v>76</v>
      </c>
      <c r="C24" s="76">
        <v>15</v>
      </c>
    </row>
    <row r="25" spans="2:3" x14ac:dyDescent="0.3">
      <c r="B25" s="21" t="s">
        <v>77</v>
      </c>
      <c r="C25" s="76">
        <v>15</v>
      </c>
    </row>
    <row r="26" spans="2:3" x14ac:dyDescent="0.3">
      <c r="B26" s="21" t="s">
        <v>78</v>
      </c>
      <c r="C26" s="76">
        <v>12</v>
      </c>
    </row>
    <row r="27" spans="2:3" x14ac:dyDescent="0.3">
      <c r="B27" s="21" t="s">
        <v>79</v>
      </c>
      <c r="C27" s="76">
        <v>11</v>
      </c>
    </row>
    <row r="28" spans="2:3" x14ac:dyDescent="0.3">
      <c r="B28" s="21" t="s">
        <v>80</v>
      </c>
      <c r="C28" s="76">
        <v>11</v>
      </c>
    </row>
    <row r="29" spans="2:3" x14ac:dyDescent="0.3">
      <c r="B29" s="21" t="s">
        <v>81</v>
      </c>
      <c r="C29" s="76">
        <v>10</v>
      </c>
    </row>
    <row r="30" spans="2:3" x14ac:dyDescent="0.3">
      <c r="B30" s="21" t="s">
        <v>82</v>
      </c>
      <c r="C30" s="76">
        <v>9</v>
      </c>
    </row>
    <row r="31" spans="2:3" x14ac:dyDescent="0.3">
      <c r="B31" s="21" t="s">
        <v>83</v>
      </c>
      <c r="C31" s="76">
        <v>8</v>
      </c>
    </row>
    <row r="32" spans="2:3" x14ac:dyDescent="0.3">
      <c r="B32" s="21" t="s">
        <v>84</v>
      </c>
      <c r="C32" s="76">
        <v>8</v>
      </c>
    </row>
    <row r="33" spans="2:3" x14ac:dyDescent="0.3">
      <c r="B33" s="21" t="s">
        <v>85</v>
      </c>
      <c r="C33" s="76">
        <v>7</v>
      </c>
    </row>
    <row r="34" spans="2:3" x14ac:dyDescent="0.3">
      <c r="B34" s="21" t="s">
        <v>86</v>
      </c>
      <c r="C34" s="76">
        <v>7</v>
      </c>
    </row>
    <row r="35" spans="2:3" x14ac:dyDescent="0.3">
      <c r="B35" s="21" t="s">
        <v>87</v>
      </c>
      <c r="C35" s="76">
        <v>7</v>
      </c>
    </row>
    <row r="36" spans="2:3" x14ac:dyDescent="0.3">
      <c r="B36" s="21" t="s">
        <v>88</v>
      </c>
      <c r="C36" s="76">
        <v>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51C7856-5776-4267-939F-3C715177BB2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89A10-0E9E-4D21-8BF8-9F691C20892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89</v>
      </c>
      <c r="E12" s="78">
        <v>20919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90</v>
      </c>
      <c r="C14" s="79"/>
      <c r="D14" s="79"/>
      <c r="E14" s="78">
        <v>4365</v>
      </c>
    </row>
    <row r="15" spans="1:9" x14ac:dyDescent="0.3">
      <c r="A15" s="20"/>
      <c r="E15" s="78"/>
    </row>
    <row r="16" spans="1:9" x14ac:dyDescent="0.3">
      <c r="A16" s="20"/>
      <c r="B16" s="21" t="s">
        <v>91</v>
      </c>
      <c r="D16" s="80"/>
      <c r="E16" s="78">
        <v>2675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92</v>
      </c>
      <c r="D18" s="80"/>
      <c r="E18" s="78">
        <v>1690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93</v>
      </c>
      <c r="D20" s="80"/>
      <c r="E20" s="81">
        <v>0.19648878037437506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95</v>
      </c>
      <c r="E26" s="86"/>
      <c r="F26" s="86"/>
      <c r="G26" s="86"/>
      <c r="H26" s="87"/>
    </row>
    <row r="27" spans="1:16" ht="15.5" thickBot="1" x14ac:dyDescent="0.35">
      <c r="C27" s="52"/>
      <c r="D27" s="88" t="s">
        <v>96</v>
      </c>
      <c r="E27" s="88" t="s">
        <v>97</v>
      </c>
      <c r="F27" s="88" t="s">
        <v>98</v>
      </c>
      <c r="G27" s="88" t="s">
        <v>99</v>
      </c>
      <c r="H27" s="88" t="s">
        <v>100</v>
      </c>
    </row>
    <row r="28" spans="1:16" ht="38.25" customHeight="1" thickBot="1" x14ac:dyDescent="0.35">
      <c r="C28" s="88" t="s">
        <v>101</v>
      </c>
      <c r="D28" s="89">
        <v>464</v>
      </c>
      <c r="E28" s="89">
        <v>156</v>
      </c>
      <c r="F28" s="89">
        <v>3737</v>
      </c>
      <c r="G28" s="90">
        <v>2554</v>
      </c>
      <c r="H28" s="90">
        <f>SUM(D28:G28)</f>
        <v>6911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9E1E6E5-F8C6-4044-B837-D10EB118055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6B1D-DCB0-46D2-B2BD-053A67DCB3F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103</v>
      </c>
      <c r="D13" s="94"/>
      <c r="E13" s="95"/>
      <c r="H13" s="93" t="s">
        <v>104</v>
      </c>
      <c r="I13" s="94"/>
      <c r="J13" s="94"/>
      <c r="K13" s="95"/>
      <c r="L13" s="52"/>
      <c r="M13" s="52"/>
      <c r="N13" s="93" t="s">
        <v>105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106</v>
      </c>
      <c r="D14" s="98" t="s">
        <v>107</v>
      </c>
      <c r="E14" s="98" t="s">
        <v>108</v>
      </c>
      <c r="G14" s="99"/>
      <c r="H14" s="100" t="s">
        <v>96</v>
      </c>
      <c r="I14" s="101" t="s">
        <v>97</v>
      </c>
      <c r="J14" s="101" t="s">
        <v>98</v>
      </c>
      <c r="K14" s="102" t="s">
        <v>99</v>
      </c>
      <c r="L14" s="52"/>
      <c r="M14" s="52"/>
      <c r="N14" s="97" t="s">
        <v>109</v>
      </c>
      <c r="O14" s="103" t="s">
        <v>110</v>
      </c>
      <c r="P14" s="103" t="s">
        <v>111</v>
      </c>
      <c r="Q14" s="104" t="s">
        <v>112</v>
      </c>
      <c r="R14" s="23"/>
    </row>
    <row r="15" spans="1:18" ht="34.5" customHeight="1" x14ac:dyDescent="0.3">
      <c r="A15" s="20"/>
      <c r="B15" s="105" t="s">
        <v>101</v>
      </c>
      <c r="C15" s="106">
        <v>703</v>
      </c>
      <c r="D15" s="107">
        <v>4135</v>
      </c>
      <c r="E15" s="108">
        <v>56</v>
      </c>
      <c r="G15" s="105" t="s">
        <v>101</v>
      </c>
      <c r="H15" s="109">
        <v>27</v>
      </c>
      <c r="I15" s="107">
        <v>111</v>
      </c>
      <c r="J15" s="107">
        <v>2986</v>
      </c>
      <c r="K15" s="110">
        <v>1770</v>
      </c>
      <c r="L15" s="111"/>
      <c r="M15" s="105" t="s">
        <v>101</v>
      </c>
      <c r="N15" s="112">
        <v>1489</v>
      </c>
      <c r="O15" s="112">
        <v>1479</v>
      </c>
      <c r="P15" s="112">
        <v>1160</v>
      </c>
      <c r="Q15" s="108">
        <v>766</v>
      </c>
      <c r="R15" s="23"/>
    </row>
    <row r="16" spans="1:18" ht="34.5" customHeight="1" thickBot="1" x14ac:dyDescent="0.35">
      <c r="A16" s="20"/>
      <c r="B16" s="113" t="s">
        <v>113</v>
      </c>
      <c r="C16" s="114">
        <v>333</v>
      </c>
      <c r="D16" s="115">
        <v>319</v>
      </c>
      <c r="E16" s="116">
        <v>54</v>
      </c>
      <c r="G16" s="113" t="s">
        <v>113</v>
      </c>
      <c r="H16" s="114">
        <v>16</v>
      </c>
      <c r="I16" s="115">
        <v>22</v>
      </c>
      <c r="J16" s="115">
        <v>346</v>
      </c>
      <c r="K16" s="116">
        <v>322</v>
      </c>
      <c r="L16" s="111"/>
      <c r="M16" s="113" t="s">
        <v>113</v>
      </c>
      <c r="N16" s="115">
        <v>622</v>
      </c>
      <c r="O16" s="115">
        <v>71</v>
      </c>
      <c r="P16" s="115">
        <v>11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82DE326-1956-4C6E-BD42-A40CFDC27F3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3776-2DD8-4D4D-87A4-779031AAD6A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115</v>
      </c>
      <c r="C14" s="101" t="s">
        <v>116</v>
      </c>
      <c r="D14" s="101" t="s">
        <v>117</v>
      </c>
      <c r="E14" s="101" t="s">
        <v>118</v>
      </c>
      <c r="F14" s="101" t="s">
        <v>119</v>
      </c>
      <c r="G14" s="102" t="s">
        <v>120</v>
      </c>
      <c r="H14" s="111"/>
      <c r="I14" s="23"/>
    </row>
    <row r="15" spans="1:9" ht="32.25" customHeight="1" thickBot="1" x14ac:dyDescent="0.35">
      <c r="A15" s="20"/>
      <c r="B15" s="117">
        <v>16212</v>
      </c>
      <c r="C15" s="115">
        <v>1559</v>
      </c>
      <c r="D15" s="115">
        <v>5830</v>
      </c>
      <c r="E15" s="115">
        <v>43</v>
      </c>
      <c r="F15" s="115">
        <v>881</v>
      </c>
      <c r="G15" s="116">
        <v>413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122</v>
      </c>
      <c r="C20" s="101" t="s">
        <v>123</v>
      </c>
      <c r="D20" s="102" t="s">
        <v>124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11655</v>
      </c>
      <c r="C21" s="115">
        <v>7774</v>
      </c>
      <c r="D21" s="116">
        <v>19429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4E9BC75-94A8-4F52-A19E-6BE5A3B8F82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55AF9-2DBA-4A80-A46F-2DA71FF76E7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125</v>
      </c>
      <c r="I12" s="23"/>
    </row>
    <row r="13" spans="1:9" ht="18.75" customHeight="1" x14ac:dyDescent="0.3">
      <c r="A13" s="20"/>
      <c r="B13" s="119" t="s">
        <v>126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127</v>
      </c>
      <c r="D15" s="101" t="s">
        <v>128</v>
      </c>
      <c r="E15" s="101" t="s">
        <v>129</v>
      </c>
      <c r="F15" s="101" t="s">
        <v>130</v>
      </c>
      <c r="G15" s="120" t="s">
        <v>131</v>
      </c>
      <c r="H15" s="102" t="s">
        <v>100</v>
      </c>
      <c r="I15" s="23"/>
    </row>
    <row r="16" spans="1:9" ht="33.75" customHeight="1" x14ac:dyDescent="0.3">
      <c r="A16" s="20"/>
      <c r="B16" s="121" t="s">
        <v>132</v>
      </c>
      <c r="C16" s="122">
        <v>4</v>
      </c>
      <c r="D16" s="122">
        <v>1</v>
      </c>
      <c r="E16" s="122">
        <v>17</v>
      </c>
      <c r="F16" s="122">
        <v>18</v>
      </c>
      <c r="G16" s="123">
        <v>0</v>
      </c>
      <c r="H16" s="124">
        <v>40</v>
      </c>
      <c r="I16" s="23"/>
    </row>
    <row r="17" spans="1:9" ht="32.25" customHeight="1" thickBot="1" x14ac:dyDescent="0.35">
      <c r="A17" s="20"/>
      <c r="B17" s="125" t="s">
        <v>133</v>
      </c>
      <c r="C17" s="115">
        <v>4</v>
      </c>
      <c r="D17" s="115">
        <v>1</v>
      </c>
      <c r="E17" s="115">
        <v>18</v>
      </c>
      <c r="F17" s="115">
        <v>20</v>
      </c>
      <c r="G17" s="126">
        <v>0</v>
      </c>
      <c r="H17" s="116">
        <v>43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127</v>
      </c>
      <c r="D21" s="101" t="s">
        <v>135</v>
      </c>
      <c r="E21" s="101" t="s">
        <v>136</v>
      </c>
      <c r="F21" s="101" t="s">
        <v>137</v>
      </c>
      <c r="G21" s="120" t="s">
        <v>138</v>
      </c>
      <c r="H21" s="102" t="s">
        <v>100</v>
      </c>
      <c r="I21" s="23"/>
    </row>
    <row r="22" spans="1:9" ht="33.75" customHeight="1" x14ac:dyDescent="0.3">
      <c r="A22" s="20"/>
      <c r="B22" s="121" t="s">
        <v>132</v>
      </c>
      <c r="C22" s="122">
        <v>57</v>
      </c>
      <c r="D22" s="122">
        <v>371</v>
      </c>
      <c r="E22" s="122">
        <v>583</v>
      </c>
      <c r="F22" s="122">
        <v>202</v>
      </c>
      <c r="G22" s="123">
        <v>0</v>
      </c>
      <c r="H22" s="124">
        <v>1213</v>
      </c>
      <c r="I22" s="23"/>
    </row>
    <row r="23" spans="1:9" ht="32.25" customHeight="1" thickBot="1" x14ac:dyDescent="0.35">
      <c r="A23" s="20"/>
      <c r="B23" s="125" t="s">
        <v>133</v>
      </c>
      <c r="C23" s="115">
        <v>57</v>
      </c>
      <c r="D23" s="115">
        <v>371</v>
      </c>
      <c r="E23" s="115">
        <v>613</v>
      </c>
      <c r="F23" s="115">
        <v>231</v>
      </c>
      <c r="G23" s="126">
        <v>0</v>
      </c>
      <c r="H23" s="116">
        <v>1272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5826A8B-BADA-4947-9EF2-FDEC5811A73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2025-06-02T10:12:39Z</dcterms:modified>
</cp:coreProperties>
</file>